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77\share\HP用\2025　受講案内・申込書・予約票\３．床上クレーン2025\"/>
    </mc:Choice>
  </mc:AlternateContent>
  <xr:revisionPtr revIDLastSave="0" documentId="13_ncr:1_{3B827FDB-0D8F-43D4-988C-6DEE88771FAA}" xr6:coauthVersionLast="47" xr6:coauthVersionMax="47" xr10:uidLastSave="{00000000-0000-0000-0000-000000000000}"/>
  <bookViews>
    <workbookView xWindow="480" yWindow="0" windowWidth="14430" windowHeight="15600" xr2:uid="{46E7B767-4646-4371-A02C-A3F486108F11}"/>
  </bookViews>
  <sheets>
    <sheet name="床上クレーン予約　計算式あり " sheetId="1" r:id="rId1"/>
    <sheet name="床上クレーン予約　計算式なし" sheetId="5" r:id="rId2"/>
  </sheets>
  <definedNames>
    <definedName name="_xlnm.Print_Area" localSheetId="0">'床上クレーン予約　計算式あり '!$A$1:$L$36</definedName>
    <definedName name="_xlnm.Print_Area" localSheetId="1">'床上クレーン予約　計算式なし'!$A$1:$L$36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7" i="1"/>
  <c r="K15" i="1"/>
  <c r="E19" i="1" l="1"/>
  <c r="K19" i="1" s="1"/>
  <c r="F21" i="1" s="1"/>
</calcChain>
</file>

<file path=xl/sharedStrings.xml><?xml version="1.0" encoding="utf-8"?>
<sst xmlns="http://schemas.openxmlformats.org/spreadsheetml/2006/main" count="115" uniqueCount="46">
  <si>
    <t>事業場申込</t>
    <rPh sb="0" eb="3">
      <t>ジギョウジョウ</t>
    </rPh>
    <rPh sb="3" eb="5">
      <t>モウシコミ</t>
    </rPh>
    <phoneticPr fontId="2"/>
  </si>
  <si>
    <t>協会員コード</t>
    <rPh sb="0" eb="3">
      <t>キョウカイイン</t>
    </rPh>
    <phoneticPr fontId="2"/>
  </si>
  <si>
    <t>事業場名</t>
    <rPh sb="0" eb="3">
      <t>ジギョウジョウ</t>
    </rPh>
    <rPh sb="3" eb="4">
      <t>メイ</t>
    </rPh>
    <phoneticPr fontId="2"/>
  </si>
  <si>
    <t>担当者様</t>
    <rPh sb="0" eb="3">
      <t>タントウシャ</t>
    </rPh>
    <rPh sb="3" eb="4">
      <t>サマ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</si>
  <si>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</si>
  <si>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</si>
  <si>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個人申込</t>
    <rPh sb="0" eb="2">
      <t>コジン</t>
    </rPh>
    <rPh sb="2" eb="4">
      <t>モウシコミ</t>
    </rPh>
    <phoneticPr fontId="2"/>
  </si>
  <si>
    <t>フリガナ</t>
    <phoneticPr fontId="2"/>
  </si>
  <si>
    <t>受講者氏名</t>
    <rPh sb="0" eb="3">
      <t>ジュコウシャ</t>
    </rPh>
    <rPh sb="3" eb="5">
      <t>シメイ</t>
    </rPh>
    <phoneticPr fontId="2"/>
  </si>
  <si>
    <t>　　〒</t>
    <phoneticPr fontId="2"/>
  </si>
  <si>
    <t>一般社団法人水戸労働基準協会</t>
    <rPh sb="0" eb="6">
      <t>イッパンシャダンホウジン</t>
    </rPh>
    <rPh sb="6" eb="14">
      <t>ミトロウドウキジュンキョウカイ</t>
    </rPh>
    <phoneticPr fontId="2"/>
  </si>
  <si>
    <t>　　TEL　　029-233-6622</t>
    <phoneticPr fontId="2"/>
  </si>
  <si>
    <t>　　FAX　　029-233-6626　　</t>
    <phoneticPr fontId="2"/>
  </si>
  <si>
    <t>様</t>
    <rPh sb="0" eb="1">
      <t>サマ</t>
    </rPh>
    <phoneticPr fontId="2"/>
  </si>
  <si>
    <t>↓ 枠内に宛先を記入して下さい（受講票・請求書等の送付先）</t>
    <rPh sb="2" eb="4">
      <t>ワクナイ</t>
    </rPh>
    <rPh sb="3" eb="4">
      <t>ウケワク</t>
    </rPh>
    <rPh sb="5" eb="7">
      <t>アテサキ</t>
    </rPh>
    <rPh sb="8" eb="10">
      <t>キニュウ</t>
    </rPh>
    <rPh sb="12" eb="13">
      <t>クダ</t>
    </rPh>
    <rPh sb="16" eb="18">
      <t>ジュコウ</t>
    </rPh>
    <rPh sb="18" eb="19">
      <t>ヒョウ</t>
    </rPh>
    <rPh sb="20" eb="23">
      <t>セイキュウショ</t>
    </rPh>
    <rPh sb="23" eb="24">
      <t>トウ</t>
    </rPh>
    <rPh sb="25" eb="28">
      <t>ソウフサキ</t>
    </rPh>
    <phoneticPr fontId="2"/>
  </si>
  <si>
    <r>
      <t>受講料　　　　　　　　　　　</t>
    </r>
    <r>
      <rPr>
        <b/>
        <sz val="11"/>
        <color theme="1"/>
        <rFont val="游ゴシック"/>
        <family val="3"/>
        <charset val="128"/>
        <scheme val="minor"/>
      </rPr>
      <t/>
    </r>
    <rPh sb="0" eb="3">
      <t>ジュコウリョウ</t>
    </rPh>
    <phoneticPr fontId="2"/>
  </si>
  <si>
    <t>円</t>
    <rPh sb="0" eb="1">
      <t>エン</t>
    </rPh>
    <phoneticPr fontId="2"/>
  </si>
  <si>
    <t>テキスト代</t>
    <rPh sb="4" eb="5">
      <t>ダイ</t>
    </rPh>
    <phoneticPr fontId="2"/>
  </si>
  <si>
    <r>
      <t xml:space="preserve"> お支払い方法を選択して、</t>
    </r>
    <r>
      <rPr>
        <b/>
        <sz val="12"/>
        <color theme="1"/>
        <rFont val="游ゴシック"/>
        <family val="3"/>
        <charset val="128"/>
        <scheme val="minor"/>
      </rPr>
      <t>レ</t>
    </r>
    <r>
      <rPr>
        <sz val="12"/>
        <color theme="1"/>
        <rFont val="游ゴシック"/>
        <family val="3"/>
        <charset val="128"/>
        <scheme val="minor"/>
      </rPr>
      <t>を記入して下さい。</t>
    </r>
    <rPh sb="2" eb="4">
      <t>シハラ</t>
    </rPh>
    <rPh sb="5" eb="7">
      <t>ホウホウ</t>
    </rPh>
    <rPh sb="8" eb="10">
      <t>センタク</t>
    </rPh>
    <rPh sb="15" eb="17">
      <t>キニュウ</t>
    </rPh>
    <rPh sb="19" eb="20">
      <t>クダ</t>
    </rPh>
    <phoneticPr fontId="2"/>
  </si>
  <si>
    <t xml:space="preserve">     ▢  現金</t>
  </si>
  <si>
    <r>
      <t>受講料（力学免除・経験特例）</t>
    </r>
    <r>
      <rPr>
        <b/>
        <sz val="11"/>
        <color theme="1"/>
        <rFont val="游ゴシック"/>
        <family val="3"/>
        <charset val="128"/>
        <scheme val="minor"/>
      </rPr>
      <t/>
    </r>
    <rPh sb="9" eb="13">
      <t>ケイケントクレイ</t>
    </rPh>
    <phoneticPr fontId="2"/>
  </si>
  <si>
    <t>円</t>
    <rPh sb="0" eb="1">
      <t>エン</t>
    </rPh>
    <phoneticPr fontId="2"/>
  </si>
  <si>
    <t>×</t>
    <phoneticPr fontId="2"/>
  </si>
  <si>
    <t>名</t>
    <rPh sb="0" eb="1">
      <t>メイ</t>
    </rPh>
    <phoneticPr fontId="2"/>
  </si>
  <si>
    <t>冊</t>
    <rPh sb="0" eb="1">
      <t>サツ</t>
    </rPh>
    <phoneticPr fontId="2"/>
  </si>
  <si>
    <t>＝</t>
    <phoneticPr fontId="2"/>
  </si>
  <si>
    <t>合計</t>
    <rPh sb="0" eb="2">
      <t>ゴウケイ</t>
    </rPh>
    <phoneticPr fontId="2"/>
  </si>
  <si>
    <t>FAX番号</t>
    <rPh sb="3" eb="5">
      <t>バンゴウ</t>
    </rPh>
    <phoneticPr fontId="2"/>
  </si>
  <si>
    <t>円（税抜）</t>
    <rPh sb="0" eb="1">
      <t>エン</t>
    </rPh>
    <rPh sb="2" eb="4">
      <t>ゼイヌ</t>
    </rPh>
    <phoneticPr fontId="2"/>
  </si>
  <si>
    <t>円</t>
    <phoneticPr fontId="2"/>
  </si>
  <si>
    <t>円（円未満切捨）</t>
    <rPh sb="0" eb="1">
      <t>エン</t>
    </rPh>
    <rPh sb="2" eb="5">
      <t>エンミマン</t>
    </rPh>
    <rPh sb="5" eb="7">
      <t>キリス</t>
    </rPh>
    <phoneticPr fontId="2"/>
  </si>
  <si>
    <t>消費税 10％</t>
    <rPh sb="0" eb="3">
      <t>ショウヒゼイ</t>
    </rPh>
    <phoneticPr fontId="2"/>
  </si>
  <si>
    <t>小計</t>
    <rPh sb="0" eb="2">
      <t>ショウケイ</t>
    </rPh>
    <phoneticPr fontId="2"/>
  </si>
  <si>
    <t>受付番号</t>
    <rPh sb="0" eb="4">
      <t>ウケツケバンゴウ</t>
    </rPh>
    <phoneticPr fontId="2"/>
  </si>
  <si>
    <t>受講番号</t>
    <rPh sb="0" eb="4">
      <t>ジュコウバンゴウ</t>
    </rPh>
    <phoneticPr fontId="2"/>
  </si>
  <si>
    <t>＊会員様は、必ずご記入下さい</t>
    <rPh sb="1" eb="4">
      <t>カイインサマ</t>
    </rPh>
    <rPh sb="6" eb="7">
      <t>カナラ</t>
    </rPh>
    <rPh sb="9" eb="11">
      <t>キニュウ</t>
    </rPh>
    <rPh sb="11" eb="12">
      <t>クダ</t>
    </rPh>
    <phoneticPr fontId="2"/>
  </si>
  <si>
    <t>↓人数・冊数を入力して下さい</t>
    <rPh sb="1" eb="3">
      <t>ニンズウ</t>
    </rPh>
    <rPh sb="4" eb="6">
      <t>サツスウ</t>
    </rPh>
    <rPh sb="7" eb="9">
      <t>ニュウリョク</t>
    </rPh>
    <rPh sb="11" eb="12">
      <t>クダ</t>
    </rPh>
    <phoneticPr fontId="2"/>
  </si>
  <si>
    <r>
      <rPr>
        <sz val="12"/>
        <color theme="1"/>
        <rFont val="游ゴシック"/>
        <family val="3"/>
        <charset val="128"/>
        <scheme val="minor"/>
      </rPr>
      <t>名　の受講を</t>
    </r>
    <r>
      <rPr>
        <b/>
        <sz val="12"/>
        <color theme="1"/>
        <rFont val="游ゴシック"/>
        <family val="3"/>
        <charset val="128"/>
        <scheme val="minor"/>
      </rPr>
      <t>予約</t>
    </r>
    <r>
      <rPr>
        <sz val="12"/>
        <color theme="1"/>
        <rFont val="游ゴシック"/>
        <family val="3"/>
        <charset val="128"/>
        <scheme val="minor"/>
      </rPr>
      <t>します。</t>
    </r>
    <r>
      <rPr>
        <sz val="14"/>
        <color theme="1"/>
        <rFont val="游ゴシック"/>
        <family val="2"/>
        <charset val="128"/>
        <scheme val="minor"/>
      </rPr>
      <t/>
    </r>
    <rPh sb="0" eb="1">
      <t>メイ</t>
    </rPh>
    <rPh sb="3" eb="5">
      <t>ジュコウ</t>
    </rPh>
    <rPh sb="6" eb="8">
      <t>ヨヤク</t>
    </rPh>
    <phoneticPr fontId="2"/>
  </si>
  <si>
    <t>（学科　　月　　日 開始分）</t>
    <phoneticPr fontId="2"/>
  </si>
  <si>
    <r>
      <t>床上操作式クレーン運転技能講習　</t>
    </r>
    <r>
      <rPr>
        <b/>
        <sz val="16"/>
        <color theme="1"/>
        <rFont val="游ゴシック"/>
        <family val="3"/>
        <charset val="128"/>
        <scheme val="minor"/>
      </rPr>
      <t>予約票</t>
    </r>
    <rPh sb="0" eb="5">
      <t>ユカウエソウサシキ</t>
    </rPh>
    <rPh sb="9" eb="11">
      <t>ウンテン</t>
    </rPh>
    <rPh sb="11" eb="13">
      <t>ギノウ</t>
    </rPh>
    <rPh sb="13" eb="15">
      <t>コウシュウ</t>
    </rPh>
    <rPh sb="16" eb="18">
      <t>ヨヤク</t>
    </rPh>
    <rPh sb="18" eb="19">
      <t>ヒョウ</t>
    </rPh>
    <phoneticPr fontId="2"/>
  </si>
  <si>
    <t>電話番号</t>
    <rPh sb="0" eb="4">
      <t>デンワバンゴウ</t>
    </rPh>
    <phoneticPr fontId="2"/>
  </si>
  <si>
    <t>2025,2</t>
    <phoneticPr fontId="2"/>
  </si>
  <si>
    <r>
      <t xml:space="preserve"> 　▢  銀行振込     　</t>
    </r>
    <r>
      <rPr>
        <b/>
        <sz val="11"/>
        <color theme="1"/>
        <rFont val="游ゴシック"/>
        <family val="3"/>
        <charset val="128"/>
        <scheme val="minor"/>
      </rPr>
      <t>※領収書　▢要（講習日に受講者にお渡しします）・▢不要</t>
    </r>
    <rPh sb="18" eb="19">
      <t>ショ</t>
    </rPh>
    <rPh sb="23" eb="26">
      <t>コウシュウビ</t>
    </rPh>
    <phoneticPr fontId="2"/>
  </si>
  <si>
    <r>
      <t>　　　</t>
    </r>
    <r>
      <rPr>
        <b/>
        <sz val="10"/>
        <color theme="1"/>
        <rFont val="游ゴシック"/>
        <family val="3"/>
        <charset val="128"/>
        <scheme val="minor"/>
      </rPr>
      <t>受講申込書</t>
    </r>
    <r>
      <rPr>
        <sz val="10"/>
        <color theme="1"/>
        <rFont val="游ゴシック"/>
        <family val="3"/>
        <charset val="128"/>
        <scheme val="minor"/>
      </rPr>
      <t>をダウンロードし、予約後10日以内に水戸労働基準協会宛て送付して下さい。</t>
    </r>
    <rPh sb="3" eb="5">
      <t>ジュコウ</t>
    </rPh>
    <phoneticPr fontId="2"/>
  </si>
  <si>
    <r>
      <t>　　　</t>
    </r>
    <r>
      <rPr>
        <b/>
        <sz val="10"/>
        <color theme="1"/>
        <rFont val="游ゴシック"/>
        <family val="3"/>
        <charset val="128"/>
        <scheme val="minor"/>
      </rPr>
      <t>受講申込書</t>
    </r>
    <r>
      <rPr>
        <sz val="10"/>
        <color theme="1"/>
        <rFont val="游ゴシック"/>
        <family val="3"/>
        <charset val="128"/>
        <scheme val="minor"/>
      </rPr>
      <t>到着後に請求書を送付しますので、支払い期限までにお振込をお願いします。</t>
    </r>
    <rPh sb="3" eb="5">
      <t>ジュコウ</t>
    </rPh>
    <rPh sb="33" eb="35">
      <t>フリコミ</t>
    </rPh>
    <phoneticPr fontId="2"/>
  </si>
  <si>
    <r>
      <t>　　　</t>
    </r>
    <r>
      <rPr>
        <b/>
        <sz val="10"/>
        <color theme="1"/>
        <rFont val="游ゴシック"/>
        <family val="3"/>
        <charset val="128"/>
        <scheme val="minor"/>
      </rPr>
      <t>予約票</t>
    </r>
    <r>
      <rPr>
        <sz val="10"/>
        <color theme="1"/>
        <rFont val="游ゴシック"/>
        <family val="3"/>
        <charset val="128"/>
        <scheme val="minor"/>
      </rPr>
      <t>を送信した翌日から10日以内に、</t>
    </r>
    <r>
      <rPr>
        <b/>
        <sz val="10"/>
        <color theme="1"/>
        <rFont val="游ゴシック"/>
        <family val="3"/>
        <charset val="128"/>
        <scheme val="minor"/>
      </rPr>
      <t>受講申込書</t>
    </r>
    <r>
      <rPr>
        <sz val="10"/>
        <color theme="1"/>
        <rFont val="游ゴシック"/>
        <family val="3"/>
        <charset val="128"/>
        <scheme val="minor"/>
      </rPr>
      <t>をお持ちになり水戸労働基準協会でお支払い下さい。</t>
    </r>
    <rPh sb="3" eb="6">
      <t>ヨヤクヒョウ</t>
    </rPh>
    <rPh sb="7" eb="9">
      <t>ソウシン</t>
    </rPh>
    <rPh sb="11" eb="13">
      <t>ヨクジツ</t>
    </rPh>
    <rPh sb="17" eb="18">
      <t>ニチ</t>
    </rPh>
    <rPh sb="18" eb="20">
      <t>イナイ</t>
    </rPh>
    <rPh sb="22" eb="24">
      <t>ジュコウ</t>
    </rPh>
    <rPh sb="24" eb="27">
      <t>モウシコミショ</t>
    </rPh>
    <rPh sb="29" eb="30">
      <t>モ</t>
    </rPh>
    <rPh sb="34" eb="42">
      <t>ミトロウドウキジュンキョウカイ</t>
    </rPh>
    <rPh sb="44" eb="46">
      <t>シハラ</t>
    </rPh>
    <rPh sb="47" eb="48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</si>
</sst>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22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/>
    <xf numFmtId="0" fontId="0" fillId="0" borderId="27" xfId="0" applyBorder="1" applyAlignment="1"/>
    <xf numFmtId="0" fontId="11" fillId="0" borderId="27" xfId="0" applyFont="1" applyBorder="1" applyAlignment="1"/>
    <xf numFmtId="0" fontId="0" fillId="0" borderId="28" xfId="0" applyBorder="1" applyAlignment="1"/>
    <xf numFmtId="0" fontId="0" fillId="0" borderId="30" xfId="0" applyBorder="1">
      <alignment vertical="center"/>
    </xf>
    <xf numFmtId="0" fontId="0" fillId="0" borderId="0" xfId="0" applyAlignment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26" xfId="0" applyFont="1" applyBorder="1" applyAlignment="1"/>
    <xf numFmtId="0" fontId="9" fillId="0" borderId="30" xfId="0" applyFont="1" applyBorder="1">
      <alignment vertical="center"/>
    </xf>
    <xf numFmtId="0" fontId="7" fillId="0" borderId="29" xfId="0" applyFont="1" applyBorder="1">
      <alignment vertical="center"/>
    </xf>
    <xf numFmtId="0" fontId="0" fillId="0" borderId="25" xfId="0" applyBorder="1">
      <alignment vertical="center"/>
    </xf>
    <xf numFmtId="0" fontId="0" fillId="0" borderId="32" xfId="0" applyBorder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vertical="top"/>
    </xf>
    <xf numFmtId="0" fontId="15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176" fontId="6" fillId="0" borderId="25" xfId="0" applyNumberFormat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176" fontId="15" fillId="0" borderId="6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176" fontId="18" fillId="0" borderId="1" xfId="0" applyNumberFormat="1" applyFont="1" applyBorder="1">
      <alignment vertical="center"/>
    </xf>
    <xf numFmtId="176" fontId="18" fillId="0" borderId="1" xfId="0" applyNumberFormat="1" applyFont="1" applyBorder="1" applyAlignment="1">
      <alignment horizontal="left"/>
    </xf>
    <xf numFmtId="0" fontId="18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18" fillId="0" borderId="31" xfId="0" applyFont="1" applyBorder="1">
      <alignment vertical="center"/>
    </xf>
    <xf numFmtId="0" fontId="18" fillId="0" borderId="29" xfId="0" applyFont="1" applyBorder="1">
      <alignment vertical="center"/>
    </xf>
    <xf numFmtId="0" fontId="7" fillId="0" borderId="27" xfId="0" applyFont="1" applyBorder="1" applyAlignment="1"/>
    <xf numFmtId="0" fontId="18" fillId="0" borderId="25" xfId="0" applyFont="1" applyBorder="1">
      <alignment vertical="center"/>
    </xf>
    <xf numFmtId="0" fontId="12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18" fillId="0" borderId="2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/>
    <xf numFmtId="0" fontId="0" fillId="0" borderId="0" xfId="0">
      <alignment vertical="center"/>
    </xf>
    <xf numFmtId="0" fontId="7" fillId="0" borderId="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4" fillId="0" borderId="14" xfId="0" applyFont="1" applyBorder="1" applyAlignment="1">
      <alignment wrapText="1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12" fillId="0" borderId="18" xfId="0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0" borderId="6" xfId="0" applyFont="1" applyBorder="1" applyAlignment="1"/>
    <xf numFmtId="0" fontId="0" fillId="0" borderId="3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0" xfId="0" applyFont="1" applyAlignment="1">
      <alignment vertical="top"/>
    </xf>
    <xf numFmtId="176" fontId="6" fillId="0" borderId="25" xfId="0" applyNumberFormat="1" applyFont="1" applyBorder="1" applyAlignment="1">
      <alignment horizontal="right" vertical="center"/>
    </xf>
    <xf numFmtId="0" fontId="7" fillId="0" borderId="29" xfId="0" applyFont="1" applyBorder="1">
      <alignment vertical="center"/>
    </xf>
    <xf numFmtId="0" fontId="7" fillId="0" borderId="0" xfId="0" applyFont="1">
      <alignment vertical="center"/>
    </xf>
    <xf numFmtId="0" fontId="7" fillId="0" borderId="30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8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29</xdr:row>
      <xdr:rowOff>314325</xdr:rowOff>
    </xdr:from>
    <xdr:to>
      <xdr:col>6</xdr:col>
      <xdr:colOff>114301</xdr:colOff>
      <xdr:row>35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3DFD8F6-62C7-4A8D-9074-3C515B04EC46}"/>
            </a:ext>
          </a:extLst>
        </xdr:cNvPr>
        <xdr:cNvSpPr/>
      </xdr:nvSpPr>
      <xdr:spPr>
        <a:xfrm>
          <a:off x="9526" y="8772525"/>
          <a:ext cx="3409950" cy="165735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29</xdr:row>
      <xdr:rowOff>314325</xdr:rowOff>
    </xdr:from>
    <xdr:to>
      <xdr:col>6</xdr:col>
      <xdr:colOff>114301</xdr:colOff>
      <xdr:row>35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FC5364-38E6-4978-A778-60071DFDA9AE}"/>
            </a:ext>
          </a:extLst>
        </xdr:cNvPr>
        <xdr:cNvSpPr/>
      </xdr:nvSpPr>
      <xdr:spPr>
        <a:xfrm>
          <a:off x="9526" y="8772525"/>
          <a:ext cx="3409950" cy="165735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E1F68-F431-4D5A-9033-456FF7575E82}">
  <dimension ref="B1:M36"/>
  <sheetViews>
    <sheetView tabSelected="1" topLeftCell="A10" zoomScaleNormal="100" workbookViewId="0">
      <selection activeCell="O33" sqref="O33"/>
    </sheetView>
  </sheetViews>
  <sheetFormatPr defaultRowHeight="18.75" x14ac:dyDescent="0.4"/>
  <cols>
    <col min="1" max="1" width="1.25" customWidth="1"/>
    <col min="2" max="3" width="5.625" customWidth="1"/>
    <col min="4" max="4" width="10.625" customWidth="1"/>
    <col min="5" max="5" width="11.5" customWidth="1"/>
    <col min="6" max="6" width="8.75" customWidth="1"/>
    <col min="7" max="7" width="5.625" customWidth="1"/>
    <col min="8" max="8" width="5.5" customWidth="1"/>
    <col min="9" max="10" width="4.125" customWidth="1"/>
    <col min="11" max="11" width="8.875" customWidth="1"/>
    <col min="12" max="12" width="13.75" customWidth="1"/>
    <col min="13" max="13" width="7.25" customWidth="1"/>
  </cols>
  <sheetData>
    <row r="1" spans="2:13" ht="30" customHeight="1" x14ac:dyDescent="0.4">
      <c r="B1" s="58" t="s">
        <v>39</v>
      </c>
      <c r="C1" s="58"/>
      <c r="D1" s="58"/>
      <c r="E1" s="58"/>
      <c r="F1" s="58"/>
      <c r="G1" s="58"/>
      <c r="H1" s="58"/>
      <c r="I1" s="59" t="s">
        <v>38</v>
      </c>
      <c r="J1" s="59"/>
      <c r="K1" s="59"/>
      <c r="L1" s="59"/>
      <c r="M1" s="34"/>
    </row>
    <row r="2" spans="2:13" ht="27" customHeight="1" x14ac:dyDescent="0.4">
      <c r="B2" s="116" t="s">
        <v>0</v>
      </c>
      <c r="C2" s="68"/>
      <c r="D2" s="57" t="s">
        <v>1</v>
      </c>
      <c r="E2" s="111"/>
      <c r="F2" s="111"/>
      <c r="G2" s="111"/>
      <c r="H2" s="111"/>
      <c r="I2" s="111"/>
      <c r="J2" s="113" t="s">
        <v>35</v>
      </c>
      <c r="K2" s="113"/>
      <c r="L2" s="114"/>
    </row>
    <row r="3" spans="2:13" ht="27" customHeight="1" x14ac:dyDescent="0.4">
      <c r="B3" s="106"/>
      <c r="C3" s="117"/>
      <c r="D3" s="55" t="s">
        <v>2</v>
      </c>
      <c r="E3" s="72"/>
      <c r="F3" s="72"/>
      <c r="G3" s="72"/>
      <c r="H3" s="72"/>
      <c r="I3" s="56" t="s">
        <v>3</v>
      </c>
      <c r="J3" s="56"/>
      <c r="K3" s="72"/>
      <c r="L3" s="73"/>
    </row>
    <row r="4" spans="2:13" ht="27" customHeight="1" x14ac:dyDescent="0.4">
      <c r="B4" s="107"/>
      <c r="C4" s="118"/>
      <c r="D4" s="55" t="s">
        <v>4</v>
      </c>
      <c r="E4" s="74"/>
      <c r="F4" s="74"/>
      <c r="G4" s="74"/>
      <c r="H4" s="75" t="s">
        <v>27</v>
      </c>
      <c r="I4" s="75"/>
      <c r="J4" s="76"/>
      <c r="K4" s="76"/>
      <c r="L4" s="77"/>
      <c r="M4" s="35"/>
    </row>
    <row r="5" spans="2:13" ht="27" customHeight="1" x14ac:dyDescent="0.4">
      <c r="B5" s="119" t="s">
        <v>6</v>
      </c>
      <c r="C5" s="120"/>
      <c r="D5" s="87" t="s">
        <v>40</v>
      </c>
      <c r="E5" s="88"/>
      <c r="F5" s="88"/>
      <c r="G5" s="88"/>
      <c r="H5" s="88"/>
      <c r="I5" s="88"/>
      <c r="J5" s="88"/>
      <c r="K5" s="88"/>
      <c r="L5" s="89"/>
    </row>
    <row r="6" spans="2:13" ht="18.75" customHeight="1" x14ac:dyDescent="0.4">
      <c r="B6" s="64" t="s">
        <v>33</v>
      </c>
      <c r="C6" s="99" t="s">
        <v>34</v>
      </c>
      <c r="D6" s="66" t="s">
        <v>7</v>
      </c>
      <c r="E6" s="67"/>
      <c r="F6" s="67"/>
      <c r="G6" s="64" t="s">
        <v>33</v>
      </c>
      <c r="H6" s="99" t="s">
        <v>34</v>
      </c>
      <c r="I6" s="66" t="s">
        <v>7</v>
      </c>
      <c r="J6" s="67"/>
      <c r="K6" s="67"/>
      <c r="L6" s="68"/>
      <c r="M6" s="36"/>
    </row>
    <row r="7" spans="2:13" ht="24" customHeight="1" x14ac:dyDescent="0.4">
      <c r="B7" s="65"/>
      <c r="C7" s="100"/>
      <c r="D7" s="69" t="s">
        <v>8</v>
      </c>
      <c r="E7" s="70"/>
      <c r="F7" s="71"/>
      <c r="G7" s="65"/>
      <c r="H7" s="100"/>
      <c r="I7" s="69" t="s">
        <v>8</v>
      </c>
      <c r="J7" s="70"/>
      <c r="K7" s="70"/>
      <c r="L7" s="71"/>
      <c r="M7" s="36"/>
    </row>
    <row r="8" spans="2:13" x14ac:dyDescent="0.4">
      <c r="B8" s="126"/>
      <c r="C8" s="101"/>
      <c r="D8" s="81"/>
      <c r="E8" s="82"/>
      <c r="F8" s="83"/>
      <c r="G8" s="105"/>
      <c r="H8" s="101"/>
      <c r="I8" s="81"/>
      <c r="J8" s="82"/>
      <c r="K8" s="82"/>
      <c r="L8" s="83"/>
      <c r="M8" s="36"/>
    </row>
    <row r="9" spans="2:13" ht="35.1" customHeight="1" x14ac:dyDescent="0.4">
      <c r="B9" s="127"/>
      <c r="C9" s="102"/>
      <c r="D9" s="90"/>
      <c r="E9" s="91"/>
      <c r="F9" s="92"/>
      <c r="G9" s="106"/>
      <c r="H9" s="102"/>
      <c r="I9" s="90"/>
      <c r="J9" s="91"/>
      <c r="K9" s="91"/>
      <c r="L9" s="92"/>
      <c r="M9" s="37"/>
    </row>
    <row r="10" spans="2:13" x14ac:dyDescent="0.4">
      <c r="B10" s="126"/>
      <c r="C10" s="101"/>
      <c r="D10" s="81"/>
      <c r="E10" s="82"/>
      <c r="F10" s="83"/>
      <c r="G10" s="105"/>
      <c r="H10" s="101"/>
      <c r="I10" s="81"/>
      <c r="J10" s="82"/>
      <c r="K10" s="82"/>
      <c r="L10" s="83"/>
      <c r="M10" s="36"/>
    </row>
    <row r="11" spans="2:13" ht="35.1" customHeight="1" x14ac:dyDescent="0.4">
      <c r="B11" s="128"/>
      <c r="C11" s="103"/>
      <c r="D11" s="84"/>
      <c r="E11" s="85"/>
      <c r="F11" s="86"/>
      <c r="G11" s="107"/>
      <c r="H11" s="104"/>
      <c r="I11" s="108"/>
      <c r="J11" s="109"/>
      <c r="K11" s="109"/>
      <c r="L11" s="110"/>
      <c r="M11" s="37"/>
    </row>
    <row r="12" spans="2:13" x14ac:dyDescent="0.4">
      <c r="B12" s="127"/>
      <c r="C12" s="102"/>
      <c r="D12" s="78"/>
      <c r="E12" s="79"/>
      <c r="F12" s="80"/>
      <c r="G12" s="36"/>
      <c r="H12" s="36"/>
      <c r="I12" s="36"/>
      <c r="J12" s="36"/>
      <c r="K12" s="36"/>
      <c r="L12" s="36"/>
      <c r="M12" s="36"/>
    </row>
    <row r="13" spans="2:13" ht="35.1" customHeight="1" x14ac:dyDescent="0.4">
      <c r="B13" s="129"/>
      <c r="C13" s="104"/>
      <c r="D13" s="108"/>
      <c r="E13" s="109"/>
      <c r="F13" s="110"/>
      <c r="G13" s="36"/>
      <c r="H13" s="97"/>
      <c r="I13" s="98"/>
      <c r="J13" s="95" t="s">
        <v>37</v>
      </c>
      <c r="K13" s="95"/>
      <c r="L13" s="96"/>
      <c r="M13" s="37"/>
    </row>
    <row r="14" spans="2:13" ht="21.95" customHeight="1" x14ac:dyDescent="0.25">
      <c r="B14" s="1"/>
      <c r="C14" s="1"/>
      <c r="D14" s="1"/>
      <c r="E14" s="1"/>
      <c r="F14" s="1"/>
      <c r="G14" s="1"/>
      <c r="H14" s="94" t="s">
        <v>36</v>
      </c>
      <c r="I14" s="94"/>
      <c r="J14" s="94"/>
      <c r="K14" s="94"/>
      <c r="L14" s="1"/>
      <c r="M14" s="1"/>
    </row>
    <row r="15" spans="2:13" s="11" customFormat="1" ht="21.95" customHeight="1" x14ac:dyDescent="0.4">
      <c r="B15" s="11" t="s">
        <v>15</v>
      </c>
      <c r="E15" s="24">
        <v>31500</v>
      </c>
      <c r="F15" s="40" t="s">
        <v>28</v>
      </c>
      <c r="G15" s="21" t="s">
        <v>22</v>
      </c>
      <c r="H15" s="12"/>
      <c r="I15" s="13" t="s">
        <v>23</v>
      </c>
      <c r="J15" s="13" t="s">
        <v>25</v>
      </c>
      <c r="K15" s="23">
        <f>E15*H15</f>
        <v>0</v>
      </c>
      <c r="L15" s="38" t="s">
        <v>29</v>
      </c>
      <c r="M15" s="13"/>
    </row>
    <row r="16" spans="2:13" s="11" customFormat="1" ht="21.95" customHeight="1" x14ac:dyDescent="0.4">
      <c r="B16" s="27" t="s">
        <v>20</v>
      </c>
      <c r="C16" s="27"/>
      <c r="D16" s="27"/>
      <c r="E16" s="28">
        <v>29500</v>
      </c>
      <c r="F16" s="29" t="s">
        <v>28</v>
      </c>
      <c r="G16" s="29" t="s">
        <v>22</v>
      </c>
      <c r="H16" s="30"/>
      <c r="I16" s="31" t="s">
        <v>23</v>
      </c>
      <c r="J16" s="31" t="s">
        <v>25</v>
      </c>
      <c r="K16" s="32">
        <f>E16*H16</f>
        <v>0</v>
      </c>
      <c r="L16" s="39" t="s">
        <v>16</v>
      </c>
      <c r="M16" s="13"/>
    </row>
    <row r="17" spans="2:13" s="11" customFormat="1" ht="21.95" customHeight="1" x14ac:dyDescent="0.4">
      <c r="B17" s="27" t="s">
        <v>17</v>
      </c>
      <c r="C17" s="27"/>
      <c r="D17" s="27"/>
      <c r="E17" s="28">
        <v>1528</v>
      </c>
      <c r="F17" s="29" t="s">
        <v>28</v>
      </c>
      <c r="G17" s="29" t="s">
        <v>22</v>
      </c>
      <c r="H17" s="30"/>
      <c r="I17" s="31" t="s">
        <v>24</v>
      </c>
      <c r="J17" s="31" t="s">
        <v>25</v>
      </c>
      <c r="K17" s="32">
        <f>E17*H17</f>
        <v>0</v>
      </c>
      <c r="L17" s="39" t="s">
        <v>16</v>
      </c>
      <c r="M17" s="13"/>
    </row>
    <row r="18" spans="2:13" s="11" customFormat="1" ht="21.95" customHeight="1" x14ac:dyDescent="0.4">
      <c r="E18" s="24"/>
      <c r="F18" s="21"/>
      <c r="G18" s="21"/>
      <c r="H18" s="12"/>
      <c r="I18" s="13"/>
      <c r="J18" s="13"/>
      <c r="K18" s="23"/>
      <c r="L18" s="13"/>
      <c r="M18" s="13"/>
    </row>
    <row r="19" spans="2:13" ht="21.95" customHeight="1" x14ac:dyDescent="0.35">
      <c r="B19" s="11"/>
      <c r="C19" s="11"/>
      <c r="D19" s="45" t="s">
        <v>32</v>
      </c>
      <c r="E19" s="41">
        <f>SUM(K15:K17)</f>
        <v>0</v>
      </c>
      <c r="F19" s="42" t="s">
        <v>28</v>
      </c>
      <c r="G19" s="46"/>
      <c r="H19" s="43" t="s">
        <v>31</v>
      </c>
      <c r="I19" s="43"/>
      <c r="J19" s="43"/>
      <c r="K19" s="44">
        <f>INT(E19*0.1)</f>
        <v>0</v>
      </c>
      <c r="L19" s="42" t="s">
        <v>30</v>
      </c>
      <c r="M19" s="13"/>
    </row>
    <row r="20" spans="2:13" s="10" customFormat="1" ht="21.95" customHeight="1" x14ac:dyDescent="0.4"/>
    <row r="21" spans="2:13" s="10" customFormat="1" ht="21.95" customHeight="1" thickBot="1" x14ac:dyDescent="0.45">
      <c r="D21" s="25"/>
      <c r="E21" s="26" t="s">
        <v>26</v>
      </c>
      <c r="F21" s="122">
        <f>SUM(E19,K19)</f>
        <v>0</v>
      </c>
      <c r="G21" s="122"/>
      <c r="H21" s="122"/>
      <c r="I21" s="22" t="s">
        <v>21</v>
      </c>
    </row>
    <row r="22" spans="2:13" s="10" customFormat="1" ht="20.100000000000001" customHeight="1" thickTop="1" thickBot="1" x14ac:dyDescent="0.45"/>
    <row r="23" spans="2:13" s="10" customFormat="1" ht="20.100000000000001" customHeight="1" thickTop="1" x14ac:dyDescent="0.4">
      <c r="B23" s="14" t="s">
        <v>18</v>
      </c>
      <c r="C23" s="50"/>
      <c r="D23" s="6"/>
      <c r="E23" s="7"/>
      <c r="F23" s="6"/>
      <c r="G23" s="6"/>
      <c r="H23" s="6"/>
      <c r="I23" s="6"/>
      <c r="J23" s="6"/>
      <c r="K23" s="6"/>
      <c r="L23" s="8"/>
    </row>
    <row r="24" spans="2:13" ht="20.100000000000001" customHeight="1" x14ac:dyDescent="0.4">
      <c r="B24" s="123" t="s">
        <v>42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5"/>
      <c r="M24" s="33"/>
    </row>
    <row r="25" spans="2:13" ht="20.100000000000001" customHeight="1" x14ac:dyDescent="0.4">
      <c r="B25" s="49" t="s">
        <v>43</v>
      </c>
      <c r="C25" s="46"/>
      <c r="D25" s="2"/>
      <c r="E25" s="2"/>
      <c r="F25" s="2"/>
      <c r="G25" s="2"/>
      <c r="H25" s="2"/>
      <c r="I25" s="2"/>
      <c r="J25" s="2"/>
      <c r="K25" s="2"/>
      <c r="L25" s="15"/>
      <c r="M25" s="2"/>
    </row>
    <row r="26" spans="2:13" ht="20.100000000000001" customHeight="1" x14ac:dyDescent="0.4">
      <c r="B26" s="49" t="s">
        <v>44</v>
      </c>
      <c r="C26" s="46"/>
      <c r="L26" s="9"/>
    </row>
    <row r="27" spans="2:13" ht="20.100000000000001" customHeight="1" x14ac:dyDescent="0.4">
      <c r="B27" s="16" t="s">
        <v>19</v>
      </c>
      <c r="C27" s="33"/>
      <c r="L27" s="9"/>
    </row>
    <row r="28" spans="2:13" ht="20.100000000000001" customHeight="1" thickBot="1" x14ac:dyDescent="0.45">
      <c r="B28" s="48" t="s">
        <v>45</v>
      </c>
      <c r="C28" s="51"/>
      <c r="D28" s="17"/>
      <c r="E28" s="17"/>
      <c r="F28" s="17"/>
      <c r="G28" s="17"/>
      <c r="H28" s="17"/>
      <c r="I28" s="17"/>
      <c r="J28" s="17"/>
      <c r="K28" s="17"/>
      <c r="L28" s="18"/>
    </row>
    <row r="29" spans="2:13" ht="15" customHeight="1" thickTop="1" x14ac:dyDescent="0.4">
      <c r="B29" s="2"/>
      <c r="C29" s="2"/>
    </row>
    <row r="30" spans="2:13" s="3" customFormat="1" ht="28.5" customHeight="1" x14ac:dyDescent="0.4">
      <c r="B30" s="121" t="s">
        <v>14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20"/>
    </row>
    <row r="31" spans="2:13" ht="24" customHeight="1" x14ac:dyDescent="0.4">
      <c r="B31" s="112" t="s">
        <v>9</v>
      </c>
      <c r="C31" s="112"/>
      <c r="D31" s="112"/>
      <c r="E31" s="112"/>
      <c r="F31" s="112"/>
      <c r="G31" s="52"/>
    </row>
    <row r="32" spans="2:13" ht="24" customHeight="1" x14ac:dyDescent="0.4">
      <c r="B32" s="115"/>
      <c r="C32" s="115"/>
      <c r="D32" s="115"/>
      <c r="E32" s="115"/>
      <c r="F32" s="115"/>
      <c r="G32" s="53"/>
      <c r="H32" s="10"/>
      <c r="I32" s="10" t="s">
        <v>10</v>
      </c>
      <c r="J32" s="10"/>
      <c r="K32" s="10"/>
      <c r="L32" s="10"/>
      <c r="M32" s="10"/>
    </row>
    <row r="33" spans="2:13" ht="24" customHeight="1" x14ac:dyDescent="0.4">
      <c r="B33" s="115"/>
      <c r="C33" s="115"/>
      <c r="D33" s="115"/>
      <c r="E33" s="115"/>
      <c r="F33" s="115"/>
      <c r="G33" s="53"/>
      <c r="H33" s="10"/>
      <c r="I33" s="61" t="s">
        <v>11</v>
      </c>
      <c r="J33" s="61"/>
      <c r="K33" s="61"/>
      <c r="L33" s="61"/>
      <c r="M33" s="10"/>
    </row>
    <row r="34" spans="2:13" ht="24" customHeight="1" x14ac:dyDescent="0.4">
      <c r="B34" s="93"/>
      <c r="C34" s="93"/>
      <c r="D34" s="93"/>
      <c r="E34" s="93"/>
      <c r="F34" s="93"/>
      <c r="G34" s="33"/>
      <c r="I34" s="62" t="s">
        <v>12</v>
      </c>
      <c r="J34" s="62"/>
      <c r="K34" s="62"/>
      <c r="L34" s="62"/>
    </row>
    <row r="35" spans="2:13" ht="24" customHeight="1" x14ac:dyDescent="0.4">
      <c r="B35" s="63"/>
      <c r="C35" s="63"/>
      <c r="D35" s="63"/>
      <c r="E35" s="63"/>
      <c r="F35" s="47" t="s">
        <v>13</v>
      </c>
      <c r="G35" s="54"/>
      <c r="H35" s="4"/>
      <c r="K35" s="10"/>
      <c r="L35" s="5"/>
      <c r="M35" s="5"/>
    </row>
    <row r="36" spans="2:13" ht="12.75" customHeight="1" x14ac:dyDescent="0.4">
      <c r="H36" s="4"/>
      <c r="K36" s="60" t="s">
        <v>41</v>
      </c>
      <c r="L36" s="60"/>
      <c r="M36" s="19"/>
    </row>
  </sheetData>
  <mergeCells count="54">
    <mergeCell ref="E2:I2"/>
    <mergeCell ref="B31:F31"/>
    <mergeCell ref="J2:L2"/>
    <mergeCell ref="B32:F32"/>
    <mergeCell ref="B33:F33"/>
    <mergeCell ref="H6:H7"/>
    <mergeCell ref="B2:C4"/>
    <mergeCell ref="B5:C5"/>
    <mergeCell ref="B30:L30"/>
    <mergeCell ref="F21:H21"/>
    <mergeCell ref="B24:L24"/>
    <mergeCell ref="B8:B9"/>
    <mergeCell ref="B10:B11"/>
    <mergeCell ref="B12:B13"/>
    <mergeCell ref="D8:F8"/>
    <mergeCell ref="D9:F9"/>
    <mergeCell ref="B34:F34"/>
    <mergeCell ref="H14:K14"/>
    <mergeCell ref="J13:L13"/>
    <mergeCell ref="H13:I13"/>
    <mergeCell ref="C6:C7"/>
    <mergeCell ref="G6:G7"/>
    <mergeCell ref="C8:C9"/>
    <mergeCell ref="C10:C11"/>
    <mergeCell ref="C12:C13"/>
    <mergeCell ref="G8:G9"/>
    <mergeCell ref="G10:G11"/>
    <mergeCell ref="D13:F13"/>
    <mergeCell ref="I10:L10"/>
    <mergeCell ref="I11:L11"/>
    <mergeCell ref="H8:H9"/>
    <mergeCell ref="H10:H11"/>
    <mergeCell ref="D12:F12"/>
    <mergeCell ref="D10:F10"/>
    <mergeCell ref="D11:F11"/>
    <mergeCell ref="D5:L5"/>
    <mergeCell ref="I8:L8"/>
    <mergeCell ref="I9:L9"/>
    <mergeCell ref="B1:H1"/>
    <mergeCell ref="I1:L1"/>
    <mergeCell ref="K36:L36"/>
    <mergeCell ref="I33:L33"/>
    <mergeCell ref="I34:L34"/>
    <mergeCell ref="B35:E35"/>
    <mergeCell ref="B6:B7"/>
    <mergeCell ref="D6:F6"/>
    <mergeCell ref="I6:L6"/>
    <mergeCell ref="D7:F7"/>
    <mergeCell ref="I7:L7"/>
    <mergeCell ref="E3:H3"/>
    <mergeCell ref="K3:L3"/>
    <mergeCell ref="E4:G4"/>
    <mergeCell ref="H4:I4"/>
    <mergeCell ref="J4:L4"/>
  </mergeCells>
  <phoneticPr fontId="2"/>
  <pageMargins left="0.59055118110236227" right="0.59055118110236227" top="0.39370078740157483" bottom="0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9382F-667D-48A0-BDD1-721010E467CD}">
  <dimension ref="B1:M36"/>
  <sheetViews>
    <sheetView topLeftCell="A10" zoomScaleNormal="100" workbookViewId="0">
      <selection activeCell="A23" sqref="A23:XFD28"/>
    </sheetView>
  </sheetViews>
  <sheetFormatPr defaultRowHeight="18.75" x14ac:dyDescent="0.4"/>
  <cols>
    <col min="1" max="1" width="1.25" customWidth="1"/>
    <col min="2" max="3" width="5.625" customWidth="1"/>
    <col min="4" max="4" width="10.625" customWidth="1"/>
    <col min="5" max="5" width="11.5" customWidth="1"/>
    <col min="6" max="6" width="8.75" customWidth="1"/>
    <col min="7" max="7" width="5.625" customWidth="1"/>
    <col min="8" max="8" width="5.5" customWidth="1"/>
    <col min="9" max="10" width="4.125" customWidth="1"/>
    <col min="11" max="11" width="8.875" customWidth="1"/>
    <col min="12" max="12" width="13.75" customWidth="1"/>
    <col min="13" max="13" width="7.25" customWidth="1"/>
  </cols>
  <sheetData>
    <row r="1" spans="2:13" ht="30" customHeight="1" x14ac:dyDescent="0.4">
      <c r="B1" s="58" t="s">
        <v>39</v>
      </c>
      <c r="C1" s="58"/>
      <c r="D1" s="58"/>
      <c r="E1" s="58"/>
      <c r="F1" s="58"/>
      <c r="G1" s="58"/>
      <c r="H1" s="58"/>
      <c r="I1" s="59" t="s">
        <v>38</v>
      </c>
      <c r="J1" s="59"/>
      <c r="K1" s="59"/>
      <c r="L1" s="59"/>
      <c r="M1" s="34"/>
    </row>
    <row r="2" spans="2:13" ht="27" customHeight="1" x14ac:dyDescent="0.4">
      <c r="B2" s="116" t="s">
        <v>0</v>
      </c>
      <c r="C2" s="68"/>
      <c r="D2" s="57" t="s">
        <v>1</v>
      </c>
      <c r="E2" s="111"/>
      <c r="F2" s="111"/>
      <c r="G2" s="111"/>
      <c r="H2" s="111"/>
      <c r="I2" s="111"/>
      <c r="J2" s="113" t="s">
        <v>35</v>
      </c>
      <c r="K2" s="113"/>
      <c r="L2" s="114"/>
    </row>
    <row r="3" spans="2:13" ht="27" customHeight="1" x14ac:dyDescent="0.4">
      <c r="B3" s="106"/>
      <c r="C3" s="117"/>
      <c r="D3" s="55" t="s">
        <v>2</v>
      </c>
      <c r="E3" s="72"/>
      <c r="F3" s="72"/>
      <c r="G3" s="72"/>
      <c r="H3" s="72"/>
      <c r="I3" s="56" t="s">
        <v>3</v>
      </c>
      <c r="J3" s="56"/>
      <c r="K3" s="72"/>
      <c r="L3" s="73"/>
    </row>
    <row r="4" spans="2:13" ht="27" customHeight="1" x14ac:dyDescent="0.4">
      <c r="B4" s="107"/>
      <c r="C4" s="118"/>
      <c r="D4" s="55" t="s">
        <v>4</v>
      </c>
      <c r="E4" s="74"/>
      <c r="F4" s="74"/>
      <c r="G4" s="74"/>
      <c r="H4" s="75" t="s">
        <v>5</v>
      </c>
      <c r="I4" s="75"/>
      <c r="J4" s="76"/>
      <c r="K4" s="76"/>
      <c r="L4" s="77"/>
      <c r="M4" s="35"/>
    </row>
    <row r="5" spans="2:13" ht="27" customHeight="1" x14ac:dyDescent="0.4">
      <c r="B5" s="119" t="s">
        <v>6</v>
      </c>
      <c r="C5" s="120"/>
      <c r="D5" s="87" t="s">
        <v>4</v>
      </c>
      <c r="E5" s="88"/>
      <c r="F5" s="88"/>
      <c r="G5" s="88"/>
      <c r="H5" s="88"/>
      <c r="I5" s="88"/>
      <c r="J5" s="88"/>
      <c r="K5" s="88"/>
      <c r="L5" s="89"/>
    </row>
    <row r="6" spans="2:13" ht="18.75" customHeight="1" x14ac:dyDescent="0.4">
      <c r="B6" s="64" t="s">
        <v>33</v>
      </c>
      <c r="C6" s="99" t="s">
        <v>34</v>
      </c>
      <c r="D6" s="66" t="s">
        <v>7</v>
      </c>
      <c r="E6" s="67"/>
      <c r="F6" s="67"/>
      <c r="G6" s="64" t="s">
        <v>33</v>
      </c>
      <c r="H6" s="99" t="s">
        <v>34</v>
      </c>
      <c r="I6" s="66" t="s">
        <v>7</v>
      </c>
      <c r="J6" s="67"/>
      <c r="K6" s="67"/>
      <c r="L6" s="68"/>
      <c r="M6" s="36"/>
    </row>
    <row r="7" spans="2:13" ht="24" customHeight="1" x14ac:dyDescent="0.4">
      <c r="B7" s="65"/>
      <c r="C7" s="100"/>
      <c r="D7" s="69" t="s">
        <v>8</v>
      </c>
      <c r="E7" s="70"/>
      <c r="F7" s="71"/>
      <c r="G7" s="65"/>
      <c r="H7" s="100"/>
      <c r="I7" s="69" t="s">
        <v>8</v>
      </c>
      <c r="J7" s="70"/>
      <c r="K7" s="70"/>
      <c r="L7" s="71"/>
      <c r="M7" s="36"/>
    </row>
    <row r="8" spans="2:13" x14ac:dyDescent="0.4">
      <c r="B8" s="126"/>
      <c r="C8" s="101"/>
      <c r="D8" s="81"/>
      <c r="E8" s="82"/>
      <c r="F8" s="83"/>
      <c r="G8" s="105"/>
      <c r="H8" s="101"/>
      <c r="I8" s="81"/>
      <c r="J8" s="82"/>
      <c r="K8" s="82"/>
      <c r="L8" s="83"/>
      <c r="M8" s="36"/>
    </row>
    <row r="9" spans="2:13" ht="35.1" customHeight="1" x14ac:dyDescent="0.4">
      <c r="B9" s="127"/>
      <c r="C9" s="102"/>
      <c r="D9" s="90"/>
      <c r="E9" s="91"/>
      <c r="F9" s="92"/>
      <c r="G9" s="106"/>
      <c r="H9" s="102"/>
      <c r="I9" s="90"/>
      <c r="J9" s="91"/>
      <c r="K9" s="91"/>
      <c r="L9" s="92"/>
      <c r="M9" s="37"/>
    </row>
    <row r="10" spans="2:13" x14ac:dyDescent="0.4">
      <c r="B10" s="126"/>
      <c r="C10" s="101"/>
      <c r="D10" s="81"/>
      <c r="E10" s="82"/>
      <c r="F10" s="83"/>
      <c r="G10" s="105"/>
      <c r="H10" s="101"/>
      <c r="I10" s="81"/>
      <c r="J10" s="82"/>
      <c r="K10" s="82"/>
      <c r="L10" s="83"/>
      <c r="M10" s="36"/>
    </row>
    <row r="11" spans="2:13" ht="35.1" customHeight="1" x14ac:dyDescent="0.4">
      <c r="B11" s="128"/>
      <c r="C11" s="103"/>
      <c r="D11" s="84"/>
      <c r="E11" s="85"/>
      <c r="F11" s="86"/>
      <c r="G11" s="107"/>
      <c r="H11" s="104"/>
      <c r="I11" s="108"/>
      <c r="J11" s="109"/>
      <c r="K11" s="109"/>
      <c r="L11" s="110"/>
      <c r="M11" s="37"/>
    </row>
    <row r="12" spans="2:13" x14ac:dyDescent="0.4">
      <c r="B12" s="127"/>
      <c r="C12" s="102"/>
      <c r="D12" s="78"/>
      <c r="E12" s="79"/>
      <c r="F12" s="80"/>
      <c r="G12" s="36"/>
      <c r="H12" s="36"/>
      <c r="I12" s="36"/>
      <c r="J12" s="36"/>
      <c r="K12" s="36"/>
      <c r="L12" s="36"/>
      <c r="M12" s="36"/>
    </row>
    <row r="13" spans="2:13" ht="35.1" customHeight="1" x14ac:dyDescent="0.4">
      <c r="B13" s="129"/>
      <c r="C13" s="104"/>
      <c r="D13" s="108"/>
      <c r="E13" s="109"/>
      <c r="F13" s="110"/>
      <c r="G13" s="36"/>
      <c r="H13" s="97"/>
      <c r="I13" s="98"/>
      <c r="J13" s="95" t="s">
        <v>37</v>
      </c>
      <c r="K13" s="95"/>
      <c r="L13" s="96"/>
      <c r="M13" s="37"/>
    </row>
    <row r="14" spans="2:13" ht="21.95" customHeight="1" x14ac:dyDescent="0.25">
      <c r="B14" s="1"/>
      <c r="C14" s="1"/>
      <c r="D14" s="1"/>
      <c r="E14" s="1"/>
      <c r="F14" s="1"/>
      <c r="G14" s="1"/>
      <c r="H14" s="94"/>
      <c r="I14" s="94"/>
      <c r="J14" s="94"/>
      <c r="K14" s="94"/>
      <c r="L14" s="1"/>
      <c r="M14" s="1"/>
    </row>
    <row r="15" spans="2:13" s="11" customFormat="1" ht="21.95" customHeight="1" x14ac:dyDescent="0.4">
      <c r="B15" s="11" t="s">
        <v>15</v>
      </c>
      <c r="E15" s="24">
        <v>31500</v>
      </c>
      <c r="F15" s="40" t="s">
        <v>28</v>
      </c>
      <c r="G15" s="21" t="s">
        <v>22</v>
      </c>
      <c r="H15" s="12"/>
      <c r="I15" s="13" t="s">
        <v>23</v>
      </c>
      <c r="J15" s="13" t="s">
        <v>25</v>
      </c>
      <c r="K15" s="23"/>
      <c r="L15" s="38" t="s">
        <v>29</v>
      </c>
      <c r="M15" s="13"/>
    </row>
    <row r="16" spans="2:13" s="11" customFormat="1" ht="21.95" customHeight="1" x14ac:dyDescent="0.4">
      <c r="B16" s="27" t="s">
        <v>20</v>
      </c>
      <c r="C16" s="27"/>
      <c r="D16" s="27"/>
      <c r="E16" s="28">
        <v>29500</v>
      </c>
      <c r="F16" s="29" t="s">
        <v>28</v>
      </c>
      <c r="G16" s="29" t="s">
        <v>22</v>
      </c>
      <c r="H16" s="30"/>
      <c r="I16" s="31" t="s">
        <v>23</v>
      </c>
      <c r="J16" s="31" t="s">
        <v>25</v>
      </c>
      <c r="K16" s="32"/>
      <c r="L16" s="39" t="s">
        <v>16</v>
      </c>
      <c r="M16" s="13"/>
    </row>
    <row r="17" spans="2:13" s="11" customFormat="1" ht="21.95" customHeight="1" x14ac:dyDescent="0.4">
      <c r="B17" s="27" t="s">
        <v>17</v>
      </c>
      <c r="C17" s="27"/>
      <c r="D17" s="27"/>
      <c r="E17" s="28">
        <v>1528</v>
      </c>
      <c r="F17" s="29" t="s">
        <v>28</v>
      </c>
      <c r="G17" s="29" t="s">
        <v>22</v>
      </c>
      <c r="H17" s="30"/>
      <c r="I17" s="31" t="s">
        <v>24</v>
      </c>
      <c r="J17" s="31" t="s">
        <v>25</v>
      </c>
      <c r="K17" s="32"/>
      <c r="L17" s="39" t="s">
        <v>16</v>
      </c>
      <c r="M17" s="13"/>
    </row>
    <row r="18" spans="2:13" s="11" customFormat="1" ht="21.95" customHeight="1" x14ac:dyDescent="0.4">
      <c r="E18" s="24"/>
      <c r="F18" s="21"/>
      <c r="G18" s="21"/>
      <c r="H18" s="12"/>
      <c r="I18" s="13"/>
      <c r="J18" s="13"/>
      <c r="K18" s="23"/>
      <c r="L18" s="13"/>
      <c r="M18" s="13"/>
    </row>
    <row r="19" spans="2:13" ht="21.95" customHeight="1" x14ac:dyDescent="0.35">
      <c r="B19" s="11"/>
      <c r="C19" s="11"/>
      <c r="D19" s="45" t="s">
        <v>32</v>
      </c>
      <c r="E19" s="41"/>
      <c r="F19" s="42" t="s">
        <v>28</v>
      </c>
      <c r="G19" s="46"/>
      <c r="H19" s="43" t="s">
        <v>31</v>
      </c>
      <c r="I19" s="43"/>
      <c r="J19" s="130"/>
      <c r="K19" s="130"/>
      <c r="L19" s="42" t="s">
        <v>30</v>
      </c>
      <c r="M19" s="13"/>
    </row>
    <row r="20" spans="2:13" s="10" customFormat="1" ht="21.95" customHeight="1" x14ac:dyDescent="0.4"/>
    <row r="21" spans="2:13" s="10" customFormat="1" ht="21.95" customHeight="1" thickBot="1" x14ac:dyDescent="0.45">
      <c r="D21" s="25"/>
      <c r="E21" s="26" t="s">
        <v>26</v>
      </c>
      <c r="F21" s="122"/>
      <c r="G21" s="122"/>
      <c r="H21" s="122"/>
      <c r="I21" s="22" t="s">
        <v>16</v>
      </c>
    </row>
    <row r="22" spans="2:13" s="10" customFormat="1" ht="20.100000000000001" customHeight="1" thickTop="1" thickBot="1" x14ac:dyDescent="0.45"/>
    <row r="23" spans="2:13" s="10" customFormat="1" ht="20.100000000000001" customHeight="1" thickTop="1" x14ac:dyDescent="0.4">
      <c r="B23" s="14" t="s">
        <v>18</v>
      </c>
      <c r="C23" s="50"/>
      <c r="D23" s="6"/>
      <c r="E23" s="7"/>
      <c r="F23" s="6"/>
      <c r="G23" s="6"/>
      <c r="H23" s="6"/>
      <c r="I23" s="6"/>
      <c r="J23" s="6"/>
      <c r="K23" s="6"/>
      <c r="L23" s="8"/>
    </row>
    <row r="24" spans="2:13" ht="20.100000000000001" customHeight="1" x14ac:dyDescent="0.4">
      <c r="B24" s="123" t="s">
        <v>42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5"/>
      <c r="M24" s="33"/>
    </row>
    <row r="25" spans="2:13" ht="20.100000000000001" customHeight="1" x14ac:dyDescent="0.4">
      <c r="B25" s="49" t="s">
        <v>43</v>
      </c>
      <c r="C25" s="46"/>
      <c r="D25" s="2"/>
      <c r="E25" s="2"/>
      <c r="F25" s="2"/>
      <c r="G25" s="2"/>
      <c r="H25" s="2"/>
      <c r="I25" s="2"/>
      <c r="J25" s="2"/>
      <c r="K25" s="2"/>
      <c r="L25" s="15"/>
      <c r="M25" s="2"/>
    </row>
    <row r="26" spans="2:13" ht="20.100000000000001" customHeight="1" x14ac:dyDescent="0.4">
      <c r="B26" s="49" t="s">
        <v>44</v>
      </c>
      <c r="C26" s="46"/>
      <c r="L26" s="9"/>
    </row>
    <row r="27" spans="2:13" ht="20.100000000000001" customHeight="1" x14ac:dyDescent="0.4">
      <c r="B27" s="16" t="s">
        <v>19</v>
      </c>
      <c r="C27" s="33"/>
      <c r="L27" s="9"/>
    </row>
    <row r="28" spans="2:13" ht="20.100000000000001" customHeight="1" thickBot="1" x14ac:dyDescent="0.45">
      <c r="B28" s="48" t="s">
        <v>45</v>
      </c>
      <c r="C28" s="51"/>
      <c r="D28" s="17"/>
      <c r="E28" s="17"/>
      <c r="F28" s="17"/>
      <c r="G28" s="17"/>
      <c r="H28" s="17"/>
      <c r="I28" s="17"/>
      <c r="J28" s="17"/>
      <c r="K28" s="17"/>
      <c r="L28" s="18"/>
    </row>
    <row r="29" spans="2:13" ht="15" customHeight="1" thickTop="1" x14ac:dyDescent="0.4">
      <c r="B29" s="2"/>
      <c r="C29" s="2"/>
    </row>
    <row r="30" spans="2:13" s="3" customFormat="1" ht="28.5" customHeight="1" x14ac:dyDescent="0.4">
      <c r="B30" s="121" t="s">
        <v>14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20"/>
    </row>
    <row r="31" spans="2:13" ht="24" customHeight="1" x14ac:dyDescent="0.4">
      <c r="B31" s="112" t="s">
        <v>9</v>
      </c>
      <c r="C31" s="112"/>
      <c r="D31" s="112"/>
      <c r="E31" s="112"/>
      <c r="F31" s="112"/>
      <c r="G31" s="52"/>
    </row>
    <row r="32" spans="2:13" ht="24" customHeight="1" x14ac:dyDescent="0.4">
      <c r="B32" s="115"/>
      <c r="C32" s="115"/>
      <c r="D32" s="115"/>
      <c r="E32" s="115"/>
      <c r="F32" s="115"/>
      <c r="G32" s="53"/>
      <c r="H32" s="10"/>
      <c r="I32" s="10" t="s">
        <v>10</v>
      </c>
      <c r="J32" s="10"/>
      <c r="K32" s="10"/>
      <c r="L32" s="10"/>
      <c r="M32" s="10"/>
    </row>
    <row r="33" spans="2:13" ht="24" customHeight="1" x14ac:dyDescent="0.4">
      <c r="B33" s="115"/>
      <c r="C33" s="115"/>
      <c r="D33" s="115"/>
      <c r="E33" s="115"/>
      <c r="F33" s="115"/>
      <c r="G33" s="53"/>
      <c r="H33" s="10"/>
      <c r="I33" s="61" t="s">
        <v>11</v>
      </c>
      <c r="J33" s="61"/>
      <c r="K33" s="61"/>
      <c r="L33" s="61"/>
      <c r="M33" s="10"/>
    </row>
    <row r="34" spans="2:13" ht="24" customHeight="1" x14ac:dyDescent="0.4">
      <c r="B34" s="93"/>
      <c r="C34" s="93"/>
      <c r="D34" s="93"/>
      <c r="E34" s="93"/>
      <c r="F34" s="93"/>
      <c r="G34" s="33"/>
      <c r="I34" s="62" t="s">
        <v>12</v>
      </c>
      <c r="J34" s="62"/>
      <c r="K34" s="62"/>
      <c r="L34" s="62"/>
    </row>
    <row r="35" spans="2:13" ht="24" customHeight="1" x14ac:dyDescent="0.4">
      <c r="B35" s="63"/>
      <c r="C35" s="63"/>
      <c r="D35" s="63"/>
      <c r="E35" s="63"/>
      <c r="F35" s="47" t="s">
        <v>13</v>
      </c>
      <c r="G35" s="54"/>
      <c r="H35" s="4"/>
      <c r="K35" s="10"/>
      <c r="L35" s="5"/>
      <c r="M35" s="5"/>
    </row>
    <row r="36" spans="2:13" ht="12.75" customHeight="1" x14ac:dyDescent="0.4">
      <c r="H36" s="4"/>
      <c r="K36" s="60" t="s">
        <v>41</v>
      </c>
      <c r="L36" s="60"/>
      <c r="M36" s="19"/>
    </row>
  </sheetData>
  <mergeCells count="55">
    <mergeCell ref="K36:L36"/>
    <mergeCell ref="B31:F31"/>
    <mergeCell ref="B32:F32"/>
    <mergeCell ref="B33:F33"/>
    <mergeCell ref="B34:F34"/>
    <mergeCell ref="J19:K19"/>
    <mergeCell ref="I33:L33"/>
    <mergeCell ref="I34:L34"/>
    <mergeCell ref="B35:E35"/>
    <mergeCell ref="H14:K14"/>
    <mergeCell ref="F21:H21"/>
    <mergeCell ref="B24:L24"/>
    <mergeCell ref="B30:L30"/>
    <mergeCell ref="G8:G9"/>
    <mergeCell ref="H8:H9"/>
    <mergeCell ref="J13:L13"/>
    <mergeCell ref="B10:B11"/>
    <mergeCell ref="C10:C11"/>
    <mergeCell ref="D10:F10"/>
    <mergeCell ref="G10:G11"/>
    <mergeCell ref="H10:H11"/>
    <mergeCell ref="I10:L10"/>
    <mergeCell ref="D11:F11"/>
    <mergeCell ref="I11:L11"/>
    <mergeCell ref="B12:B13"/>
    <mergeCell ref="C12:C13"/>
    <mergeCell ref="D12:F12"/>
    <mergeCell ref="D13:F13"/>
    <mergeCell ref="H13:I13"/>
    <mergeCell ref="I8:L8"/>
    <mergeCell ref="D9:F9"/>
    <mergeCell ref="I9:L9"/>
    <mergeCell ref="B5:C5"/>
    <mergeCell ref="D5:L5"/>
    <mergeCell ref="B6:B7"/>
    <mergeCell ref="C6:C7"/>
    <mergeCell ref="D6:F6"/>
    <mergeCell ref="G6:G7"/>
    <mergeCell ref="H6:H7"/>
    <mergeCell ref="I6:L6"/>
    <mergeCell ref="D7:F7"/>
    <mergeCell ref="I7:L7"/>
    <mergeCell ref="B8:B9"/>
    <mergeCell ref="C8:C9"/>
    <mergeCell ref="D8:F8"/>
    <mergeCell ref="B1:H1"/>
    <mergeCell ref="I1:L1"/>
    <mergeCell ref="B2:C4"/>
    <mergeCell ref="E3:H3"/>
    <mergeCell ref="K3:L3"/>
    <mergeCell ref="E4:G4"/>
    <mergeCell ref="H4:I4"/>
    <mergeCell ref="J4:L4"/>
    <mergeCell ref="E2:I2"/>
    <mergeCell ref="J2:L2"/>
  </mergeCells>
  <phoneticPr fontId="2"/>
  <pageMargins left="0.59055118110236227" right="0.59055118110236227" top="0.39370078740157483" bottom="0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床上クレーン予約　計算式あり </vt:lpstr>
      <vt:lpstr>床上クレーン予約　計算式なし</vt:lpstr>
      <vt:lpstr>'床上クレーン予約　計算式あり '!Print_Area</vt:lpstr>
      <vt:lpstr>'床上クレーン予約　計算式なし'!Print_Area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水戸労働基準協会 一般社団法人</cp:lastModifiedBy>
  <cp:lastPrinted>2025-02-07T06:38:54Z</cp:lastPrinted>
  <dcterms:created xsi:type="dcterms:W3CDTF">2020-06-02T04:57:32Z</dcterms:created>
  <dcterms:modified xsi:type="dcterms:W3CDTF">2025-02-07T07:54:33Z</dcterms:modified>
</cp:coreProperties>
</file>